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<sst xmlns="http://schemas.openxmlformats.org/spreadsheetml/2006/main" count="208" uniqueCount="109">
  <si>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</si>
  <si>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</si>
  <si>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</si>
  <si>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</si>
  <si>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</si>
  <si>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道路改良工事（５）（企育）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</si>
  <si>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</si>
  <si>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</si>
  <si>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</si>
  <si>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</si>
  <si>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</si>
  <si>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</si>
  <si>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</si>
  <si>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</si>
  <si>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</si>
  <si>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</si>
  <si>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</si>
  <si>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</si>
  <si>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</si>
  <si>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</si>
  <si>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</si>
  <si>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</si>
  <si>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防草ｼｰﾄ</t>
  </si>
  <si>
    <t>m2</t>
  </si>
  <si>
    <t>残土処理工</t>
  </si>
  <si>
    <t>土砂等運搬</t>
  </si>
  <si>
    <t>軽量盛土工</t>
  </si>
  <si>
    <t>軽量盛土</t>
  </si>
  <si>
    <t xml:space="preserve">ｺﾝｸﾘｰﾄ床版　</t>
  </si>
  <si>
    <t>擁壁工</t>
  </si>
  <si>
    <t>作業土工</t>
  </si>
  <si>
    <t>床掘り</t>
  </si>
  <si>
    <t>床掘り
　1m&lt;=W&lt;2m</t>
  </si>
  <si>
    <t>埋戻し
　W1&lt;1m</t>
  </si>
  <si>
    <t>埋戻し
　小規模</t>
  </si>
  <si>
    <t>基面整正</t>
  </si>
  <si>
    <t>場所打擁壁工(構造物単位)</t>
  </si>
  <si>
    <t>小型擁壁</t>
  </si>
  <si>
    <t>重力式擁壁</t>
  </si>
  <si>
    <t>場所打擁壁工
　U型擁壁</t>
  </si>
  <si>
    <t>均しｺﾝｸﾘｰﾄ</t>
  </si>
  <si>
    <t xml:space="preserve">ｺﾝｸﾘｰﾄ　</t>
  </si>
  <si>
    <t>鉄筋　
　D13</t>
  </si>
  <si>
    <t>t</t>
  </si>
  <si>
    <t>鉄筋　
　D16</t>
  </si>
  <si>
    <t>型枠</t>
  </si>
  <si>
    <t>目地板</t>
  </si>
  <si>
    <t>排水構造物工</t>
  </si>
  <si>
    <t>埋戻し</t>
  </si>
  <si>
    <t>側溝工</t>
  </si>
  <si>
    <t>ﾌﾟﾚｷｬｽﾄU型側溝</t>
  </si>
  <si>
    <t>m</t>
  </si>
  <si>
    <t>縁石工</t>
  </si>
  <si>
    <t xml:space="preserve">作業土工　</t>
  </si>
  <si>
    <t xml:space="preserve">床掘　</t>
  </si>
  <si>
    <t xml:space="preserve">埋戻　</t>
  </si>
  <si>
    <t xml:space="preserve">基面整正　</t>
  </si>
  <si>
    <t>境界ﾌﾞﾛｯｸ</t>
  </si>
  <si>
    <t>地先境界ﾌﾞﾛｯｸ
　B種</t>
  </si>
  <si>
    <t>穴あき用縁石</t>
  </si>
  <si>
    <t>防護柵工</t>
  </si>
  <si>
    <t>防止柵工</t>
  </si>
  <si>
    <t xml:space="preserve">型枠　</t>
  </si>
  <si>
    <t xml:space="preserve">基礎砕石　</t>
  </si>
  <si>
    <t>道路付属施設工</t>
  </si>
  <si>
    <t>看板基礎工</t>
  </si>
  <si>
    <t>1号看板基礎</t>
  </si>
  <si>
    <t>基</t>
  </si>
  <si>
    <t>2号看板基礎</t>
  </si>
  <si>
    <t>境界工</t>
  </si>
  <si>
    <t>2号舗装止擁壁</t>
  </si>
  <si>
    <t>土留壁</t>
  </si>
  <si>
    <t>ﾗﾊﾞｰﾎﾟｰﾙ</t>
  </si>
  <si>
    <t>個</t>
  </si>
  <si>
    <t>舗装工</t>
  </si>
  <si>
    <t>ｺﾝｸﾘｰﾄ舗装工</t>
  </si>
  <si>
    <t>路盤</t>
  </si>
  <si>
    <t>ｺﾝｸﾘｰﾄ舗装</t>
  </si>
  <si>
    <t xml:space="preserve">目地板　</t>
  </si>
  <si>
    <t>構造物撤去工</t>
  </si>
  <si>
    <t>構造物取壊し工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</si>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</sst>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G11+G24+G28+G45+G52+G60+G65+G77+G82+G88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275.0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180.0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29.0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9.0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G29+G35+G38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17</v>
      </c>
      <c r="F31" s="13" t="n">
        <v>60.0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17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17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23</v>
      </c>
      <c r="F34" s="13" t="n">
        <v>111.0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17</v>
      </c>
      <c r="F36" s="13" t="n">
        <v>19.0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17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23</v>
      </c>
      <c r="F39" s="13" t="n">
        <v>65.0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17</v>
      </c>
      <c r="F40" s="13" t="n">
        <v>16.0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4" t="n">
        <v>0.45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43</v>
      </c>
      <c r="F42" s="14" t="n">
        <v>0.42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23</v>
      </c>
      <c r="F43" s="13" t="n">
        <v>48.0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23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G46+G50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30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31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17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35</v>
      </c>
      <c r="E49" s="12" t="s">
        <v>23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50</v>
      </c>
      <c r="E51" s="12" t="s">
        <v>51</v>
      </c>
      <c r="F51" s="13" t="n">
        <v>8.0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5">
        <f>G53+G57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53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54</v>
      </c>
      <c r="E54" s="12" t="s">
        <v>17</v>
      </c>
      <c r="F54" s="13" t="n">
        <v>10.0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55</v>
      </c>
      <c r="E55" s="12" t="s">
        <v>23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23</v>
      </c>
      <c r="F56" s="13" t="n">
        <v>40.0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57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58</v>
      </c>
      <c r="E58" s="12" t="s">
        <v>51</v>
      </c>
      <c r="F58" s="13" t="n">
        <v>56.0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59</v>
      </c>
      <c r="E59" s="12" t="s">
        <v>51</v>
      </c>
      <c r="F59" s="13" t="n">
        <v>78.0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60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61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41</v>
      </c>
      <c r="E62" s="12" t="s">
        <v>17</v>
      </c>
      <c r="F62" s="13" t="n">
        <v>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62</v>
      </c>
      <c r="E63" s="12" t="s">
        <v>23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63</v>
      </c>
      <c r="E64" s="12" t="s">
        <v>23</v>
      </c>
      <c r="F64" s="13" t="n">
        <v>2.0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5">
        <f>G66+G70+G73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53</v>
      </c>
      <c r="D66" s="11"/>
      <c r="E66" s="12" t="s">
        <v>13</v>
      </c>
      <c r="F66" s="13" t="n">
        <v>1.0</v>
      </c>
      <c r="G66" s="15">
        <f>G67+G68+G69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54</v>
      </c>
      <c r="E67" s="12" t="s">
        <v>17</v>
      </c>
      <c r="F67" s="13" t="n">
        <v>40.0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55</v>
      </c>
      <c r="E68" s="12" t="s">
        <v>17</v>
      </c>
      <c r="F68" s="13" t="n">
        <v>30.0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56</v>
      </c>
      <c r="E69" s="12" t="s">
        <v>23</v>
      </c>
      <c r="F69" s="13" t="n">
        <v>22.0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65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66</v>
      </c>
      <c r="E71" s="12" t="s">
        <v>67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68</v>
      </c>
      <c r="E72" s="12" t="s">
        <v>67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69</v>
      </c>
      <c r="D73" s="11"/>
      <c r="E73" s="12" t="s">
        <v>13</v>
      </c>
      <c r="F73" s="13" t="n">
        <v>1.0</v>
      </c>
      <c r="G73" s="15">
        <f>G74+G75+G76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70</v>
      </c>
      <c r="E74" s="12" t="s">
        <v>51</v>
      </c>
      <c r="F74" s="13" t="n">
        <v>69.0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71</v>
      </c>
      <c r="E75" s="12" t="s">
        <v>51</v>
      </c>
      <c r="F75" s="13" t="n">
        <v>7.0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72</v>
      </c>
      <c r="E76" s="12" t="s">
        <v>73</v>
      </c>
      <c r="F76" s="13" t="n">
        <v>43.0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74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75</v>
      </c>
      <c r="D78" s="11"/>
      <c r="E78" s="12" t="s">
        <v>13</v>
      </c>
      <c r="F78" s="13" t="n">
        <v>1.0</v>
      </c>
      <c r="G78" s="15">
        <f>G79+G80+G81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76</v>
      </c>
      <c r="E79" s="12" t="s">
        <v>23</v>
      </c>
      <c r="F79" s="13" t="n">
        <v>530.0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77</v>
      </c>
      <c r="E80" s="12" t="s">
        <v>23</v>
      </c>
      <c r="F80" s="13" t="n">
        <v>530.0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78</v>
      </c>
      <c r="E81" s="12" t="s">
        <v>23</v>
      </c>
      <c r="F81" s="13" t="n">
        <v>10.0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79</v>
      </c>
      <c r="C82" s="11"/>
      <c r="D82" s="11"/>
      <c r="E82" s="12" t="s">
        <v>13</v>
      </c>
      <c r="F82" s="13" t="n">
        <v>1.0</v>
      </c>
      <c r="G82" s="15">
        <f>G83+G85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80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81</v>
      </c>
      <c r="E84" s="12" t="s">
        <v>23</v>
      </c>
      <c r="F84" s="13" t="n">
        <v>480.0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82</v>
      </c>
      <c r="D85" s="11"/>
      <c r="E85" s="12" t="s">
        <v>13</v>
      </c>
      <c r="F85" s="13" t="n">
        <v>1.0</v>
      </c>
      <c r="G85" s="15">
        <f>G86+G87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83</v>
      </c>
      <c r="E86" s="12" t="s">
        <v>17</v>
      </c>
      <c r="F86" s="13" t="n">
        <v>24.0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84</v>
      </c>
      <c r="E87" s="12" t="s">
        <v>17</v>
      </c>
      <c r="F87" s="13" t="n">
        <v>24.0</v>
      </c>
      <c r="G87" s="16"/>
      <c r="I87" s="17" t="n">
        <v>78.0</v>
      </c>
      <c r="J87" s="18" t="n">
        <v>4.0</v>
      </c>
    </row>
    <row r="88" ht="42.0" customHeight="true">
      <c r="A88" s="10"/>
      <c r="B88" s="11" t="s">
        <v>85</v>
      </c>
      <c r="C88" s="11"/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86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87</v>
      </c>
      <c r="E90" s="12" t="s">
        <v>88</v>
      </c>
      <c r="F90" s="13" t="n">
        <v>110.0</v>
      </c>
      <c r="G90" s="16"/>
      <c r="I90" s="17" t="n">
        <v>81.0</v>
      </c>
      <c r="J90" s="18" t="n">
        <v>4.0</v>
      </c>
    </row>
    <row r="91" ht="42.0" customHeight="true">
      <c r="A91" s="10" t="s">
        <v>89</v>
      </c>
      <c r="B91" s="11"/>
      <c r="C91" s="11"/>
      <c r="D91" s="11"/>
      <c r="E91" s="12" t="s">
        <v>13</v>
      </c>
      <c r="F91" s="13" t="n">
        <v>1.0</v>
      </c>
      <c r="G91" s="15">
        <f>G11+G24+G28+G45+G52+G60+G65+G77+G82+G88</f>
      </c>
      <c r="I91" s="17" t="n">
        <v>82.0</v>
      </c>
      <c r="J91" s="18" t="n">
        <v>20.0</v>
      </c>
    </row>
    <row r="92" ht="42.0" customHeight="true">
      <c r="A92" s="10"/>
      <c r="B92" s="11" t="s">
        <v>90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s">
        <v>91</v>
      </c>
    </row>
    <row r="93" ht="42.0" customHeight="true">
      <c r="A93" s="10"/>
      <c r="B93" s="11" t="s">
        <v>92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s">
        <v>93</v>
      </c>
    </row>
    <row r="94" ht="42.0" customHeight="true">
      <c r="A94" s="10" t="s">
        <v>94</v>
      </c>
      <c r="B94" s="11"/>
      <c r="C94" s="11"/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200.0</v>
      </c>
    </row>
    <row r="95" ht="42.0" customHeight="true">
      <c r="A95" s="10"/>
      <c r="B95" s="11" t="s">
        <v>95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96</v>
      </c>
      <c r="B96" s="11"/>
      <c r="C96" s="11"/>
      <c r="D96" s="11"/>
      <c r="E96" s="12" t="s">
        <v>13</v>
      </c>
      <c r="F96" s="13" t="n">
        <v>1.0</v>
      </c>
      <c r="G96" s="15">
        <f>G91+G94</f>
      </c>
      <c r="I96" s="17" t="n">
        <v>87.0</v>
      </c>
      <c r="J96" s="18"/>
    </row>
    <row r="97" ht="42.0" customHeight="true">
      <c r="A97" s="10"/>
      <c r="B97" s="11" t="s">
        <v>97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/>
      <c r="B98" s="11"/>
      <c r="C98" s="11" t="s">
        <v>98</v>
      </c>
      <c r="D98" s="11"/>
      <c r="E98" s="12" t="s">
        <v>13</v>
      </c>
      <c r="F98" s="13" t="n">
        <v>1.0</v>
      </c>
      <c r="G98" s="16"/>
      <c r="I98" s="17" t="n">
        <v>89.0</v>
      </c>
      <c r="J98" s="18" t="s">
        <v>99</v>
      </c>
    </row>
    <row r="99" ht="42.0" customHeight="true">
      <c r="A99" s="10"/>
      <c r="B99" s="11"/>
      <c r="C99" s="11" t="s">
        <v>100</v>
      </c>
      <c r="D99" s="11"/>
      <c r="E99" s="12" t="s">
        <v>13</v>
      </c>
      <c r="F99" s="13" t="n">
        <v>1.0</v>
      </c>
      <c r="G99" s="16"/>
      <c r="I99" s="17" t="n">
        <v>90.0</v>
      </c>
      <c r="J99" s="18" t="s">
        <v>101</v>
      </c>
    </row>
    <row r="100" ht="42.0" customHeight="true">
      <c r="A100" s="10" t="s">
        <v>102</v>
      </c>
      <c r="B100" s="11"/>
      <c r="C100" s="11"/>
      <c r="D100" s="11"/>
      <c r="E100" s="12" t="s">
        <v>13</v>
      </c>
      <c r="F100" s="13" t="n">
        <v>1.0</v>
      </c>
      <c r="G100" s="15">
        <f>G91+G94+G97</f>
      </c>
      <c r="I100" s="17" t="n">
        <v>91.0</v>
      </c>
      <c r="J100" s="18"/>
    </row>
    <row r="101" ht="42.0" customHeight="true">
      <c r="A101" s="10"/>
      <c r="B101" s="11" t="s">
        <v>103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s">
        <v>104</v>
      </c>
    </row>
    <row r="102" ht="42.0" customHeight="true">
      <c r="A102" s="10"/>
      <c r="B102" s="11" t="s">
        <v>105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220.0</v>
      </c>
    </row>
    <row r="103" ht="42.0" customHeight="true">
      <c r="A103" s="10" t="s">
        <v>106</v>
      </c>
      <c r="B103" s="11"/>
      <c r="C103" s="11"/>
      <c r="D103" s="11"/>
      <c r="E103" s="12" t="s">
        <v>13</v>
      </c>
      <c r="F103" s="13" t="n">
        <v>1.0</v>
      </c>
      <c r="G103" s="15">
        <f>G100+G102</f>
      </c>
      <c r="I103" s="17" t="n">
        <v>94.0</v>
      </c>
      <c r="J103" s="18" t="n">
        <v>30.0</v>
      </c>
    </row>
    <row r="104" ht="42.0" customHeight="true">
      <c r="A104" s="19" t="s">
        <v>107</v>
      </c>
      <c r="B104" s="20"/>
      <c r="C104" s="20"/>
      <c r="D104" s="20"/>
      <c r="E104" s="21" t="s">
        <v>108</v>
      </c>
      <c r="F104" s="22" t="s">
        <v>108</v>
      </c>
      <c r="G104" s="24">
        <f>G103</f>
      </c>
      <c r="I104" s="26" t="n">
        <v>95.0</v>
      </c>
      <c r="J104" s="26" t="n">
        <v>90.0</v>
      </c>
    </row>
    <row r="105">
      <c r="I10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D27"/>
    <mergeCell ref="B28:D28"/>
    <mergeCell ref="C29:D29"/>
    <mergeCell ref="D30"/>
    <mergeCell ref="D31"/>
    <mergeCell ref="D32"/>
    <mergeCell ref="D33"/>
    <mergeCell ref="D34"/>
    <mergeCell ref="C35:D35"/>
    <mergeCell ref="D36"/>
    <mergeCell ref="D37"/>
    <mergeCell ref="C38:D38"/>
    <mergeCell ref="D39"/>
    <mergeCell ref="D40"/>
    <mergeCell ref="D41"/>
    <mergeCell ref="D42"/>
    <mergeCell ref="D43"/>
    <mergeCell ref="D44"/>
    <mergeCell ref="B45:D45"/>
    <mergeCell ref="C46:D46"/>
    <mergeCell ref="D47"/>
    <mergeCell ref="D48"/>
    <mergeCell ref="D49"/>
    <mergeCell ref="C50:D50"/>
    <mergeCell ref="D51"/>
    <mergeCell ref="B52:D52"/>
    <mergeCell ref="C53:D53"/>
    <mergeCell ref="D54"/>
    <mergeCell ref="D55"/>
    <mergeCell ref="D56"/>
    <mergeCell ref="C57:D57"/>
    <mergeCell ref="D58"/>
    <mergeCell ref="D59"/>
    <mergeCell ref="B60:D60"/>
    <mergeCell ref="C61:D61"/>
    <mergeCell ref="D62"/>
    <mergeCell ref="D63"/>
    <mergeCell ref="D64"/>
    <mergeCell ref="B65:D65"/>
    <mergeCell ref="C66:D66"/>
    <mergeCell ref="D67"/>
    <mergeCell ref="D68"/>
    <mergeCell ref="D69"/>
    <mergeCell ref="C70:D70"/>
    <mergeCell ref="D71"/>
    <mergeCell ref="D72"/>
    <mergeCell ref="C73:D73"/>
    <mergeCell ref="D74"/>
    <mergeCell ref="D75"/>
    <mergeCell ref="D76"/>
    <mergeCell ref="B77:D77"/>
    <mergeCell ref="C78:D78"/>
    <mergeCell ref="D79"/>
    <mergeCell ref="D80"/>
    <mergeCell ref="D81"/>
    <mergeCell ref="B82:D82"/>
    <mergeCell ref="C83:D83"/>
    <mergeCell ref="D84"/>
    <mergeCell ref="C85:D85"/>
    <mergeCell ref="D86"/>
    <mergeCell ref="D87"/>
    <mergeCell ref="B88:D88"/>
    <mergeCell ref="C89:D89"/>
    <mergeCell ref="D90"/>
    <mergeCell ref="A91:D91"/>
    <mergeCell ref="B92:D92"/>
    <mergeCell ref="B93:D93"/>
    <mergeCell ref="A94:D94"/>
    <mergeCell ref="B95:D95"/>
    <mergeCell ref="A96:D96"/>
    <mergeCell ref="B97:D97"/>
    <mergeCell ref="C98:D98"/>
    <mergeCell ref="C99:D99"/>
    <mergeCell ref="A100:D100"/>
    <mergeCell ref="B101:D101"/>
    <mergeCell ref="B102:D102"/>
    <mergeCell ref="A103:D103"/>
    <mergeCell ref="A104:D10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2026-06-16T03:37:20Z</dcterms:created>
  <dc:creator>Apache POI</dc:creator>
</cp:coreProperties>
</file>